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60" windowHeight="12840" activeTab="1"/>
  </bookViews>
  <sheets>
    <sheet name="PERFORMANTA ACADEMICA I" sheetId="1" r:id="rId1"/>
    <sheet name="PERFORMANTA ACADEMICA II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4" i="3" l="1"/>
  <c r="K23" i="3"/>
  <c r="E23" i="3"/>
  <c r="E22" i="3"/>
  <c r="F57" i="2" l="1"/>
  <c r="F31" i="2" l="1"/>
  <c r="F59" i="2" s="1"/>
  <c r="F40" i="1" l="1"/>
  <c r="F26" i="1"/>
  <c r="F42" i="1" l="1"/>
</calcChain>
</file>

<file path=xl/sharedStrings.xml><?xml version="1.0" encoding="utf-8"?>
<sst xmlns="http://schemas.openxmlformats.org/spreadsheetml/2006/main" count="120" uniqueCount="57">
  <si>
    <t>Au ro</t>
  </si>
  <si>
    <t>II</t>
  </si>
  <si>
    <t>III</t>
  </si>
  <si>
    <t>IV</t>
  </si>
  <si>
    <t>Medie maxima</t>
  </si>
  <si>
    <t>ponderata</t>
  </si>
  <si>
    <t>aritmetica</t>
  </si>
  <si>
    <t>unde este cazul</t>
  </si>
  <si>
    <t>Nr. Burse</t>
  </si>
  <si>
    <t>Au en</t>
  </si>
  <si>
    <t>Au SM</t>
  </si>
  <si>
    <t>Ca ro</t>
  </si>
  <si>
    <t>IV Ca</t>
  </si>
  <si>
    <t>IV TI</t>
  </si>
  <si>
    <t>Ca en</t>
  </si>
  <si>
    <t>Licenta</t>
  </si>
  <si>
    <t>Master</t>
  </si>
  <si>
    <t>Ingineria sistemelor</t>
  </si>
  <si>
    <t>II CAP</t>
  </si>
  <si>
    <t>II ICAF</t>
  </si>
  <si>
    <t>II IAISC</t>
  </si>
  <si>
    <t xml:space="preserve">II IA </t>
  </si>
  <si>
    <t>Calculatoare si tehnologia informatiei</t>
  </si>
  <si>
    <t>II IVA</t>
  </si>
  <si>
    <t>II RCSD</t>
  </si>
  <si>
    <t>II IS</t>
  </si>
  <si>
    <t>II TIE</t>
  </si>
  <si>
    <t>II SISC</t>
  </si>
  <si>
    <t xml:space="preserve"> </t>
  </si>
  <si>
    <t>I</t>
  </si>
  <si>
    <t>I CAP</t>
  </si>
  <si>
    <t>I ICAF</t>
  </si>
  <si>
    <t>I IAISC</t>
  </si>
  <si>
    <t>I IVA</t>
  </si>
  <si>
    <t>I RCSD</t>
  </si>
  <si>
    <t>I IS</t>
  </si>
  <si>
    <t>I TIE</t>
  </si>
  <si>
    <t>I CSC</t>
  </si>
  <si>
    <t>II CSC</t>
  </si>
  <si>
    <t>I SISC</t>
  </si>
  <si>
    <t xml:space="preserve">IV Ca   </t>
  </si>
  <si>
    <t>Tot  fondul s-a consumat la bursele de performanta academica</t>
  </si>
  <si>
    <t>I IA</t>
  </si>
  <si>
    <t>Medie minima 2022-2023
Criterii departajare in ordinea aplicarii</t>
  </si>
  <si>
    <t xml:space="preserve">admitere </t>
  </si>
  <si>
    <t>TOTAL LICENȚĂ</t>
  </si>
  <si>
    <t>TOTAL MASTER</t>
  </si>
  <si>
    <t>Performanta academica I 2023-2024</t>
  </si>
  <si>
    <t>Performanta academica II 2023-2024</t>
  </si>
  <si>
    <t xml:space="preserve">TOTAL LICENȚĂ </t>
  </si>
  <si>
    <t>Tot  fondul s-a consumat la bursele de performanta academica I</t>
  </si>
  <si>
    <t>ponderata/
an I-admitere</t>
  </si>
  <si>
    <t>aritmetica/
an I-test matematica</t>
  </si>
  <si>
    <t xml:space="preserve">admitere/
an I-medie BAC </t>
  </si>
  <si>
    <t>I SCF</t>
  </si>
  <si>
    <t>mp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</si>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</sst>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1" xfId="0" applyFill="1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0" borderId="1" xfId="0" quotePrefix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0" xfId="0" quotePrefix="1" applyFont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2" xfId="0" applyFont="1" applyBorder="1"/>
    <xf numFmtId="0" fontId="0" fillId="0" borderId="3" xfId="0" applyBorder="1"/>
    <xf numFmtId="0" fontId="0" fillId="0" borderId="0" xfId="0" applyFill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quotePrefix="1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1" xfId="0" quotePrefix="1" applyBorder="1" applyAlignment="1">
      <alignment wrapText="1"/>
    </xf>
    <xf numFmtId="0" fontId="0" fillId="0" borderId="1" xfId="0" quotePrefix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6" xfId="0" quotePrefix="1" applyBorder="1" applyAlignment="1">
      <alignment horizontal="center" wrapText="1"/>
    </xf>
    <xf numFmtId="0" fontId="0" fillId="0" borderId="7" xfId="0" quotePrefix="1" applyBorder="1" applyAlignment="1">
      <alignment horizontal="center" wrapText="1"/>
    </xf>
    <xf numFmtId="0" fontId="0" fillId="0" borderId="8" xfId="0" quotePrefix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O10" sqref="O10"/>
    </sheetView>
  </sheetViews>
  <sheetFormatPr defaultRowHeight="15" x14ac:dyDescent="0.25"/>
  <cols>
    <col min="2" max="3" width="10.7109375" customWidth="1"/>
    <col min="4" max="4" width="9.5703125" customWidth="1"/>
    <col min="5" max="5" width="10" customWidth="1"/>
  </cols>
  <sheetData>
    <row r="1" spans="1:6" x14ac:dyDescent="0.25">
      <c r="A1" s="8" t="s">
        <v>47</v>
      </c>
    </row>
    <row r="2" spans="1:6" ht="43.5" customHeight="1" x14ac:dyDescent="0.25">
      <c r="B2" s="60" t="s">
        <v>43</v>
      </c>
      <c r="C2" s="59"/>
      <c r="D2" s="59"/>
      <c r="E2" s="57" t="s">
        <v>4</v>
      </c>
      <c r="F2" s="59" t="s">
        <v>8</v>
      </c>
    </row>
    <row r="3" spans="1:6" ht="23.25" customHeight="1" x14ac:dyDescent="0.25">
      <c r="A3" s="12" t="s">
        <v>15</v>
      </c>
      <c r="B3" s="2" t="s">
        <v>5</v>
      </c>
      <c r="C3" s="2" t="s">
        <v>6</v>
      </c>
      <c r="D3" s="2" t="s">
        <v>44</v>
      </c>
      <c r="E3" s="58"/>
      <c r="F3" s="59"/>
    </row>
    <row r="4" spans="1:6" ht="15" customHeight="1" x14ac:dyDescent="0.25">
      <c r="A4" s="40"/>
      <c r="B4" s="2"/>
      <c r="C4" s="59" t="s">
        <v>7</v>
      </c>
      <c r="D4" s="59"/>
      <c r="E4" s="36"/>
      <c r="F4" s="35"/>
    </row>
    <row r="5" spans="1:6" s="21" customFormat="1" x14ac:dyDescent="0.25">
      <c r="A5" s="11" t="s">
        <v>0</v>
      </c>
      <c r="F5" s="34"/>
    </row>
    <row r="6" spans="1:6" x14ac:dyDescent="0.25">
      <c r="A6" s="41" t="s">
        <v>1</v>
      </c>
      <c r="B6" s="35">
        <v>9</v>
      </c>
      <c r="C6" s="35"/>
      <c r="D6" s="35"/>
      <c r="E6" s="35">
        <v>10</v>
      </c>
      <c r="F6" s="35">
        <v>13</v>
      </c>
    </row>
    <row r="7" spans="1:6" x14ac:dyDescent="0.25">
      <c r="A7" s="3" t="s">
        <v>2</v>
      </c>
      <c r="B7" s="4">
        <v>9</v>
      </c>
      <c r="C7" s="4"/>
      <c r="D7" s="4"/>
      <c r="E7" s="4">
        <v>10</v>
      </c>
      <c r="F7" s="4">
        <v>3</v>
      </c>
    </row>
    <row r="8" spans="1:6" x14ac:dyDescent="0.25">
      <c r="A8" s="6" t="s">
        <v>3</v>
      </c>
      <c r="B8" s="45">
        <v>9</v>
      </c>
      <c r="C8" s="45"/>
      <c r="D8" s="45"/>
      <c r="E8" s="45">
        <v>10</v>
      </c>
      <c r="F8" s="45">
        <v>12</v>
      </c>
    </row>
    <row r="9" spans="1:6" x14ac:dyDescent="0.25">
      <c r="A9" s="11" t="s">
        <v>9</v>
      </c>
    </row>
    <row r="10" spans="1:6" x14ac:dyDescent="0.25">
      <c r="A10" s="3" t="s">
        <v>1</v>
      </c>
      <c r="B10" s="4">
        <v>9</v>
      </c>
      <c r="C10" s="4"/>
      <c r="D10" s="4"/>
      <c r="E10" s="4">
        <v>10</v>
      </c>
      <c r="F10" s="4">
        <v>12</v>
      </c>
    </row>
    <row r="11" spans="1:6" x14ac:dyDescent="0.25">
      <c r="A11" s="3" t="s">
        <v>2</v>
      </c>
      <c r="B11" s="4">
        <v>9</v>
      </c>
      <c r="C11" s="4"/>
      <c r="D11" s="4"/>
      <c r="E11" s="4">
        <v>10</v>
      </c>
      <c r="F11" s="4">
        <v>3</v>
      </c>
    </row>
    <row r="12" spans="1:6" x14ac:dyDescent="0.25">
      <c r="A12" s="7" t="s">
        <v>3</v>
      </c>
      <c r="B12" s="4">
        <v>9</v>
      </c>
      <c r="C12" s="4"/>
      <c r="D12" s="4"/>
      <c r="E12" s="4">
        <v>10</v>
      </c>
      <c r="F12" s="4">
        <v>6</v>
      </c>
    </row>
    <row r="13" spans="1:6" x14ac:dyDescent="0.25">
      <c r="A13" s="11" t="s">
        <v>10</v>
      </c>
    </row>
    <row r="14" spans="1:6" x14ac:dyDescent="0.25">
      <c r="A14" s="3" t="s">
        <v>1</v>
      </c>
      <c r="B14" s="35">
        <v>9</v>
      </c>
      <c r="C14" s="35"/>
      <c r="D14" s="35"/>
      <c r="E14" s="35">
        <v>10</v>
      </c>
      <c r="F14" s="19">
        <v>3</v>
      </c>
    </row>
    <row r="15" spans="1:6" x14ac:dyDescent="0.25">
      <c r="A15" s="3" t="s">
        <v>2</v>
      </c>
      <c r="B15" s="35">
        <v>9</v>
      </c>
      <c r="C15" s="35"/>
      <c r="D15" s="35"/>
      <c r="E15" s="35">
        <v>10</v>
      </c>
      <c r="F15" s="19">
        <v>0</v>
      </c>
    </row>
    <row r="16" spans="1:6" x14ac:dyDescent="0.25">
      <c r="A16" s="7" t="s">
        <v>3</v>
      </c>
      <c r="B16" s="4">
        <v>9</v>
      </c>
      <c r="C16" s="4"/>
      <c r="D16" s="4"/>
      <c r="E16" s="4">
        <v>10</v>
      </c>
      <c r="F16" s="4">
        <v>3</v>
      </c>
    </row>
    <row r="17" spans="1:11" x14ac:dyDescent="0.25">
      <c r="A17" s="11" t="s">
        <v>11</v>
      </c>
    </row>
    <row r="18" spans="1:11" x14ac:dyDescent="0.25">
      <c r="A18" s="3" t="s">
        <v>1</v>
      </c>
      <c r="B18" s="4">
        <v>9</v>
      </c>
      <c r="C18" s="4"/>
      <c r="D18" s="4"/>
      <c r="E18" s="4">
        <v>10</v>
      </c>
      <c r="F18" s="4">
        <v>6</v>
      </c>
    </row>
    <row r="19" spans="1:11" x14ac:dyDescent="0.25">
      <c r="A19" s="3" t="s">
        <v>2</v>
      </c>
      <c r="B19" s="4">
        <v>9</v>
      </c>
      <c r="C19" s="4"/>
      <c r="D19" s="4"/>
      <c r="E19" s="4">
        <v>10</v>
      </c>
      <c r="F19" s="4">
        <v>16</v>
      </c>
    </row>
    <row r="20" spans="1:11" x14ac:dyDescent="0.25">
      <c r="A20" s="6" t="s">
        <v>12</v>
      </c>
      <c r="B20" s="26">
        <v>9</v>
      </c>
      <c r="C20" s="26"/>
      <c r="D20" s="26"/>
      <c r="E20" s="26">
        <v>10</v>
      </c>
      <c r="F20" s="26">
        <v>8</v>
      </c>
    </row>
    <row r="21" spans="1:11" x14ac:dyDescent="0.25">
      <c r="A21" s="9" t="s">
        <v>13</v>
      </c>
      <c r="B21" s="10">
        <v>9.01</v>
      </c>
      <c r="C21" s="25"/>
      <c r="D21" s="3"/>
      <c r="E21" s="10">
        <v>10</v>
      </c>
      <c r="F21" s="10">
        <v>32</v>
      </c>
      <c r="G21" s="33"/>
    </row>
    <row r="22" spans="1:11" x14ac:dyDescent="0.25">
      <c r="A22" s="11" t="s">
        <v>14</v>
      </c>
      <c r="G22" s="33"/>
    </row>
    <row r="23" spans="1:11" x14ac:dyDescent="0.25">
      <c r="A23" s="3" t="s">
        <v>1</v>
      </c>
      <c r="B23" s="4">
        <v>9</v>
      </c>
      <c r="C23" s="4"/>
      <c r="D23" s="4"/>
      <c r="E23" s="4">
        <v>10</v>
      </c>
      <c r="F23" s="4">
        <v>6</v>
      </c>
      <c r="G23" s="33"/>
    </row>
    <row r="24" spans="1:11" x14ac:dyDescent="0.25">
      <c r="A24" s="3" t="s">
        <v>2</v>
      </c>
      <c r="B24" s="4">
        <v>9</v>
      </c>
      <c r="C24" s="4"/>
      <c r="D24" s="4"/>
      <c r="E24" s="4">
        <v>10</v>
      </c>
      <c r="F24" s="4">
        <v>21</v>
      </c>
      <c r="G24" s="33"/>
    </row>
    <row r="25" spans="1:11" s="24" customFormat="1" x14ac:dyDescent="0.25">
      <c r="A25" s="27" t="s">
        <v>3</v>
      </c>
      <c r="B25" s="28">
        <v>9</v>
      </c>
      <c r="C25" s="28"/>
      <c r="D25" s="28"/>
      <c r="E25" s="28">
        <v>10</v>
      </c>
      <c r="F25" s="28">
        <v>18</v>
      </c>
    </row>
    <row r="26" spans="1:11" s="24" customFormat="1" x14ac:dyDescent="0.25">
      <c r="A26" s="46"/>
      <c r="B26" s="47"/>
      <c r="C26" s="47"/>
      <c r="D26" s="47" t="s">
        <v>45</v>
      </c>
      <c r="E26" s="47"/>
      <c r="F26" s="47">
        <f>SUM(F6:F25)</f>
        <v>162</v>
      </c>
    </row>
    <row r="27" spans="1:11" x14ac:dyDescent="0.25">
      <c r="A27" s="13" t="s">
        <v>16</v>
      </c>
      <c r="G27" s="33"/>
    </row>
    <row r="28" spans="1:11" x14ac:dyDescent="0.25">
      <c r="A28" s="14" t="s">
        <v>17</v>
      </c>
      <c r="G28" s="33"/>
    </row>
    <row r="29" spans="1:11" x14ac:dyDescent="0.25">
      <c r="A29" s="15" t="s">
        <v>18</v>
      </c>
      <c r="B29" s="10">
        <v>9.5</v>
      </c>
      <c r="C29" s="4"/>
      <c r="D29" s="4"/>
      <c r="E29" s="10">
        <v>10</v>
      </c>
      <c r="F29" s="10">
        <v>4</v>
      </c>
      <c r="G29" s="33"/>
    </row>
    <row r="30" spans="1:11" x14ac:dyDescent="0.25">
      <c r="A30" s="15" t="s">
        <v>19</v>
      </c>
      <c r="B30" s="10">
        <v>9.66</v>
      </c>
      <c r="C30" s="4"/>
      <c r="D30" s="4"/>
      <c r="E30" s="10">
        <v>10</v>
      </c>
      <c r="F30" s="10">
        <v>4</v>
      </c>
      <c r="G30" s="33"/>
      <c r="K30" s="32"/>
    </row>
    <row r="31" spans="1:11" x14ac:dyDescent="0.25">
      <c r="A31" s="15" t="s">
        <v>20</v>
      </c>
      <c r="B31" s="10">
        <v>9.86</v>
      </c>
      <c r="C31" s="4"/>
      <c r="D31" s="16"/>
      <c r="E31" s="10">
        <v>10</v>
      </c>
      <c r="F31" s="4">
        <v>5</v>
      </c>
      <c r="G31" s="33"/>
    </row>
    <row r="32" spans="1:11" x14ac:dyDescent="0.25">
      <c r="A32" s="15" t="s">
        <v>21</v>
      </c>
      <c r="B32" s="4">
        <v>9.66</v>
      </c>
      <c r="C32" s="4"/>
      <c r="D32" s="16"/>
      <c r="E32" s="4">
        <v>10</v>
      </c>
      <c r="F32" s="4">
        <v>6</v>
      </c>
      <c r="G32" s="33"/>
    </row>
    <row r="33" spans="1:7" x14ac:dyDescent="0.25">
      <c r="A33" s="14" t="s">
        <v>22</v>
      </c>
      <c r="G33" s="33"/>
    </row>
    <row r="34" spans="1:7" x14ac:dyDescent="0.25">
      <c r="A34" s="15" t="s">
        <v>23</v>
      </c>
      <c r="B34" s="10">
        <v>9.5</v>
      </c>
      <c r="C34" s="4"/>
      <c r="D34" s="4"/>
      <c r="E34" s="10">
        <v>10</v>
      </c>
      <c r="F34" s="10">
        <v>7</v>
      </c>
      <c r="G34" s="33"/>
    </row>
    <row r="35" spans="1:7" x14ac:dyDescent="0.25">
      <c r="A35" s="15" t="s">
        <v>24</v>
      </c>
      <c r="B35" s="10">
        <v>9.5</v>
      </c>
      <c r="C35" s="4"/>
      <c r="D35" s="4"/>
      <c r="E35" s="10">
        <v>10</v>
      </c>
      <c r="F35" s="10">
        <v>0</v>
      </c>
      <c r="G35" s="33"/>
    </row>
    <row r="36" spans="1:7" x14ac:dyDescent="0.25">
      <c r="A36" s="15" t="s">
        <v>25</v>
      </c>
      <c r="B36" s="10">
        <v>9.5</v>
      </c>
      <c r="C36" s="4" t="s">
        <v>28</v>
      </c>
      <c r="D36" s="16" t="s">
        <v>28</v>
      </c>
      <c r="E36" s="10">
        <v>10</v>
      </c>
      <c r="F36" s="4">
        <v>6</v>
      </c>
      <c r="G36" s="33"/>
    </row>
    <row r="37" spans="1:7" x14ac:dyDescent="0.25">
      <c r="A37" s="15" t="s">
        <v>26</v>
      </c>
      <c r="B37" s="10">
        <v>9.5</v>
      </c>
      <c r="C37" s="4" t="s">
        <v>28</v>
      </c>
      <c r="D37" s="4" t="s">
        <v>28</v>
      </c>
      <c r="E37" s="10">
        <v>10</v>
      </c>
      <c r="F37" s="4">
        <v>5</v>
      </c>
      <c r="G37" s="33"/>
    </row>
    <row r="38" spans="1:7" x14ac:dyDescent="0.25">
      <c r="A38" s="15" t="s">
        <v>38</v>
      </c>
      <c r="B38" s="10">
        <v>9.5</v>
      </c>
      <c r="C38" s="35"/>
      <c r="D38" s="35"/>
      <c r="E38" s="10">
        <v>10</v>
      </c>
      <c r="F38" s="4">
        <v>1</v>
      </c>
      <c r="G38" s="33"/>
    </row>
    <row r="39" spans="1:7" x14ac:dyDescent="0.25">
      <c r="A39" s="15" t="s">
        <v>27</v>
      </c>
      <c r="B39" s="25">
        <v>9.5</v>
      </c>
      <c r="C39" s="25"/>
      <c r="D39" s="25"/>
      <c r="E39" s="25">
        <v>10</v>
      </c>
      <c r="F39" s="19">
        <v>1</v>
      </c>
      <c r="G39" s="33"/>
    </row>
    <row r="40" spans="1:7" x14ac:dyDescent="0.25">
      <c r="D40" t="s">
        <v>46</v>
      </c>
      <c r="F40">
        <f>SUM(F29:F39)</f>
        <v>39</v>
      </c>
      <c r="G40" s="33"/>
    </row>
    <row r="41" spans="1:7" x14ac:dyDescent="0.25">
      <c r="G41" s="33"/>
    </row>
    <row r="42" spans="1:7" x14ac:dyDescent="0.25">
      <c r="F42">
        <f>F40+F26</f>
        <v>201</v>
      </c>
      <c r="G42" s="33"/>
    </row>
    <row r="43" spans="1:7" x14ac:dyDescent="0.25">
      <c r="G43" s="33"/>
    </row>
  </sheetData>
  <mergeCells count="4">
    <mergeCell ref="E2:E3"/>
    <mergeCell ref="F2:F3"/>
    <mergeCell ref="B2:D2"/>
    <mergeCell ref="C4:D4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topLeftCell="A25" workbookViewId="0">
      <selection activeCell="B40" sqref="B40"/>
    </sheetView>
  </sheetViews>
  <sheetFormatPr defaultRowHeight="15" x14ac:dyDescent="0.25"/>
  <cols>
    <col min="2" max="2" width="15.7109375" customWidth="1"/>
    <col min="3" max="3" width="19.140625" customWidth="1"/>
    <col min="4" max="4" width="15.7109375" customWidth="1"/>
  </cols>
  <sheetData>
    <row r="1" spans="1:11" x14ac:dyDescent="0.25">
      <c r="A1" s="8" t="s">
        <v>48</v>
      </c>
    </row>
    <row r="2" spans="1:11" ht="47.25" customHeight="1" x14ac:dyDescent="0.25">
      <c r="B2" s="60" t="s">
        <v>43</v>
      </c>
      <c r="C2" s="59"/>
      <c r="D2" s="59"/>
      <c r="E2" s="57" t="s">
        <v>4</v>
      </c>
      <c r="F2" s="59" t="s">
        <v>8</v>
      </c>
    </row>
    <row r="3" spans="1:11" ht="33.75" customHeight="1" x14ac:dyDescent="0.25">
      <c r="A3" s="12" t="s">
        <v>15</v>
      </c>
      <c r="B3" s="2" t="s">
        <v>51</v>
      </c>
      <c r="C3" s="2" t="s">
        <v>52</v>
      </c>
      <c r="D3" s="2" t="s">
        <v>53</v>
      </c>
      <c r="E3" s="58"/>
      <c r="F3" s="59"/>
    </row>
    <row r="4" spans="1:11" ht="15" customHeight="1" x14ac:dyDescent="0.25">
      <c r="A4" s="12"/>
      <c r="B4" s="2"/>
      <c r="C4" s="59" t="s">
        <v>7</v>
      </c>
      <c r="D4" s="59"/>
      <c r="E4" s="39"/>
      <c r="F4" s="38"/>
    </row>
    <row r="5" spans="1:11" ht="15" customHeight="1" x14ac:dyDescent="0.25">
      <c r="A5" s="20" t="s">
        <v>0</v>
      </c>
      <c r="B5" s="21"/>
      <c r="C5" s="21"/>
      <c r="D5" s="21"/>
      <c r="E5" s="21"/>
      <c r="F5" s="37"/>
    </row>
    <row r="6" spans="1:11" ht="15" customHeight="1" x14ac:dyDescent="0.25">
      <c r="A6" s="18" t="s">
        <v>29</v>
      </c>
      <c r="B6" s="38">
        <v>8.01</v>
      </c>
      <c r="C6" s="38"/>
      <c r="D6" s="38"/>
      <c r="E6" s="38">
        <v>10</v>
      </c>
      <c r="F6" s="38">
        <v>52</v>
      </c>
      <c r="G6" s="33"/>
      <c r="H6" s="33"/>
      <c r="I6" s="33"/>
      <c r="J6" s="33"/>
      <c r="K6" s="33"/>
    </row>
    <row r="7" spans="1:11" ht="15" customHeight="1" x14ac:dyDescent="0.25">
      <c r="A7" s="3" t="s">
        <v>1</v>
      </c>
      <c r="B7" s="4">
        <v>8.1999999999999993</v>
      </c>
      <c r="C7" s="4"/>
      <c r="D7" s="4"/>
      <c r="E7" s="4">
        <v>8.99</v>
      </c>
      <c r="F7" s="4">
        <v>31</v>
      </c>
      <c r="G7" s="33"/>
      <c r="H7" s="33"/>
      <c r="I7" s="33"/>
      <c r="J7" s="33"/>
      <c r="K7" s="33"/>
    </row>
    <row r="8" spans="1:11" ht="15" customHeight="1" x14ac:dyDescent="0.25">
      <c r="A8" s="6" t="s">
        <v>2</v>
      </c>
      <c r="B8" s="26">
        <v>7.15</v>
      </c>
      <c r="C8" s="26"/>
      <c r="D8" s="26"/>
      <c r="E8" s="25">
        <v>8.99</v>
      </c>
      <c r="F8" s="25">
        <v>45</v>
      </c>
      <c r="G8" s="33"/>
      <c r="H8" s="33"/>
      <c r="I8" s="33"/>
      <c r="J8" s="33"/>
      <c r="K8" s="33"/>
    </row>
    <row r="9" spans="1:11" ht="15" customHeight="1" x14ac:dyDescent="0.25">
      <c r="A9" s="17" t="s">
        <v>3</v>
      </c>
      <c r="B9" s="52">
        <v>8.16</v>
      </c>
      <c r="C9" s="52">
        <v>7.92</v>
      </c>
      <c r="D9" s="52"/>
      <c r="E9" s="52">
        <v>8.99</v>
      </c>
      <c r="F9" s="19">
        <v>32</v>
      </c>
      <c r="G9" s="33"/>
      <c r="H9" s="33"/>
      <c r="I9" s="33"/>
      <c r="J9" s="33"/>
      <c r="K9" s="33"/>
    </row>
    <row r="10" spans="1:11" ht="15" customHeight="1" x14ac:dyDescent="0.25">
      <c r="A10" s="11" t="s">
        <v>9</v>
      </c>
      <c r="B10" s="1"/>
      <c r="C10" s="1"/>
      <c r="D10" s="1"/>
      <c r="E10" s="1"/>
      <c r="F10" s="1"/>
      <c r="G10" s="33"/>
      <c r="H10" s="33"/>
      <c r="I10" s="33"/>
      <c r="J10" s="33"/>
      <c r="K10" s="33"/>
    </row>
    <row r="11" spans="1:11" ht="15" customHeight="1" x14ac:dyDescent="0.25">
      <c r="A11" s="18" t="s">
        <v>29</v>
      </c>
      <c r="B11" s="4">
        <v>8.2899999999999991</v>
      </c>
      <c r="C11" s="4"/>
      <c r="D11" s="4"/>
      <c r="E11" s="4">
        <v>10</v>
      </c>
      <c r="F11" s="4">
        <v>25</v>
      </c>
      <c r="G11" s="33"/>
      <c r="H11" s="33"/>
      <c r="I11" s="33"/>
      <c r="J11" s="33"/>
      <c r="K11" s="33"/>
    </row>
    <row r="12" spans="1:11" ht="15" customHeight="1" x14ac:dyDescent="0.25">
      <c r="A12" s="3" t="s">
        <v>1</v>
      </c>
      <c r="B12" s="4">
        <v>8.4</v>
      </c>
      <c r="C12" s="4"/>
      <c r="D12" s="4"/>
      <c r="E12" s="4">
        <v>8.99</v>
      </c>
      <c r="F12" s="4">
        <v>11</v>
      </c>
      <c r="G12" s="33"/>
      <c r="H12" s="33"/>
      <c r="I12" s="33"/>
      <c r="J12" s="33"/>
      <c r="K12" s="33"/>
    </row>
    <row r="13" spans="1:11" ht="15" customHeight="1" x14ac:dyDescent="0.25">
      <c r="A13" s="3" t="s">
        <v>2</v>
      </c>
      <c r="B13" s="4">
        <v>7.88</v>
      </c>
      <c r="C13" s="4">
        <v>8</v>
      </c>
      <c r="D13" s="4"/>
      <c r="E13" s="4">
        <v>8.99</v>
      </c>
      <c r="F13" s="4">
        <v>18</v>
      </c>
      <c r="G13" s="33"/>
      <c r="H13" s="33"/>
      <c r="I13" s="33"/>
      <c r="J13" s="33"/>
      <c r="K13" s="33"/>
    </row>
    <row r="14" spans="1:11" ht="15" customHeight="1" x14ac:dyDescent="0.25">
      <c r="A14" s="7" t="s">
        <v>3</v>
      </c>
      <c r="B14" s="52">
        <v>8.33</v>
      </c>
      <c r="C14" s="51"/>
      <c r="D14" s="51"/>
      <c r="E14" s="52">
        <v>8.99</v>
      </c>
      <c r="F14" s="19">
        <v>16</v>
      </c>
      <c r="G14" s="33"/>
      <c r="H14" s="33"/>
      <c r="I14" s="33"/>
      <c r="J14" s="33"/>
      <c r="K14" s="33"/>
    </row>
    <row r="15" spans="1:11" ht="15" customHeight="1" x14ac:dyDescent="0.25">
      <c r="A15" s="11" t="s">
        <v>10</v>
      </c>
      <c r="B15" s="1"/>
      <c r="C15" s="1"/>
      <c r="D15" s="1"/>
      <c r="E15" s="1"/>
      <c r="F15" s="1"/>
      <c r="G15" s="33"/>
      <c r="H15" s="33"/>
      <c r="I15" s="33"/>
      <c r="J15" s="33"/>
      <c r="K15" s="33"/>
    </row>
    <row r="16" spans="1:11" ht="15" customHeight="1" x14ac:dyDescent="0.25">
      <c r="A16" s="18" t="s">
        <v>29</v>
      </c>
      <c r="B16" s="4">
        <v>7</v>
      </c>
      <c r="C16" s="4"/>
      <c r="D16" s="4"/>
      <c r="E16" s="4">
        <v>10</v>
      </c>
      <c r="F16" s="4">
        <v>2</v>
      </c>
      <c r="G16" s="33"/>
      <c r="H16" s="33"/>
      <c r="I16" s="33"/>
      <c r="J16" s="33"/>
      <c r="K16" s="33"/>
    </row>
    <row r="17" spans="1:11" ht="15" customHeight="1" x14ac:dyDescent="0.25">
      <c r="A17" s="3" t="s">
        <v>1</v>
      </c>
      <c r="B17" s="4">
        <v>7</v>
      </c>
      <c r="C17" s="4"/>
      <c r="D17" s="4"/>
      <c r="E17" s="4">
        <v>8.99</v>
      </c>
      <c r="F17" s="4">
        <v>1</v>
      </c>
      <c r="G17" s="33"/>
      <c r="H17" s="33"/>
      <c r="I17" s="33"/>
      <c r="J17" s="33"/>
      <c r="K17" s="33"/>
    </row>
    <row r="18" spans="1:11" ht="15" customHeight="1" x14ac:dyDescent="0.25">
      <c r="A18" s="3" t="s">
        <v>2</v>
      </c>
      <c r="B18" s="52">
        <v>7</v>
      </c>
      <c r="C18" s="52"/>
      <c r="D18" s="52"/>
      <c r="E18" s="52">
        <v>8.99</v>
      </c>
      <c r="F18" s="4">
        <v>2</v>
      </c>
      <c r="G18" s="33"/>
      <c r="H18" s="33"/>
      <c r="I18" s="33"/>
      <c r="J18" s="33"/>
      <c r="K18" s="33"/>
    </row>
    <row r="19" spans="1:11" ht="15" customHeight="1" x14ac:dyDescent="0.25">
      <c r="A19" s="7" t="s">
        <v>3</v>
      </c>
      <c r="B19" s="61" t="s">
        <v>50</v>
      </c>
      <c r="C19" s="62"/>
      <c r="D19" s="62"/>
      <c r="E19" s="63"/>
      <c r="F19" s="4">
        <v>0</v>
      </c>
      <c r="G19" s="33"/>
      <c r="H19" s="33"/>
      <c r="I19" s="33"/>
      <c r="J19" s="33"/>
      <c r="K19" s="33"/>
    </row>
    <row r="20" spans="1:11" ht="15" customHeight="1" x14ac:dyDescent="0.25">
      <c r="A20" s="20" t="s">
        <v>11</v>
      </c>
      <c r="B20" s="21"/>
      <c r="C20" s="65"/>
      <c r="D20" s="65"/>
      <c r="E20" s="21"/>
      <c r="F20" s="22"/>
      <c r="G20" s="33"/>
      <c r="H20" s="33"/>
      <c r="I20" s="33"/>
      <c r="J20" s="33"/>
      <c r="K20" s="33"/>
    </row>
    <row r="21" spans="1:11" ht="15" customHeight="1" x14ac:dyDescent="0.25">
      <c r="A21" s="18" t="s">
        <v>29</v>
      </c>
      <c r="B21" s="4">
        <v>8.74</v>
      </c>
      <c r="C21" s="4">
        <v>8.1999999999999993</v>
      </c>
      <c r="D21" s="4">
        <v>9.4499999999999993</v>
      </c>
      <c r="E21" s="4">
        <v>10</v>
      </c>
      <c r="F21" s="4">
        <v>72</v>
      </c>
      <c r="G21" s="33"/>
      <c r="H21" s="33"/>
      <c r="I21" s="33"/>
      <c r="J21" s="33"/>
      <c r="K21" s="32"/>
    </row>
    <row r="22" spans="1:11" ht="15" customHeight="1" x14ac:dyDescent="0.25">
      <c r="A22" s="3" t="s">
        <v>1</v>
      </c>
      <c r="B22" s="4">
        <v>7.3</v>
      </c>
      <c r="C22" s="4"/>
      <c r="D22" s="4"/>
      <c r="E22" s="4">
        <v>8.99</v>
      </c>
      <c r="F22" s="4">
        <v>69</v>
      </c>
      <c r="G22" s="33"/>
      <c r="H22" s="33"/>
      <c r="I22" s="33"/>
      <c r="J22" s="33"/>
      <c r="K22" s="32"/>
    </row>
    <row r="23" spans="1:11" ht="15" customHeight="1" x14ac:dyDescent="0.25">
      <c r="A23" s="6" t="s">
        <v>2</v>
      </c>
      <c r="B23" s="5">
        <v>7.61</v>
      </c>
      <c r="C23" s="5">
        <v>7.78</v>
      </c>
      <c r="D23" s="5"/>
      <c r="E23" s="5">
        <v>8.99</v>
      </c>
      <c r="F23" s="5">
        <v>56</v>
      </c>
      <c r="G23" s="33"/>
      <c r="H23" s="33"/>
      <c r="I23" s="33"/>
      <c r="J23" s="33"/>
      <c r="K23" s="32"/>
    </row>
    <row r="24" spans="1:11" ht="15" customHeight="1" x14ac:dyDescent="0.25">
      <c r="A24" s="6" t="s">
        <v>40</v>
      </c>
      <c r="B24" s="26">
        <v>7.51</v>
      </c>
      <c r="C24" s="26"/>
      <c r="D24" s="26"/>
      <c r="E24" s="26">
        <v>8.99</v>
      </c>
      <c r="F24" s="26">
        <v>15</v>
      </c>
      <c r="G24" s="33"/>
      <c r="H24" s="33"/>
      <c r="I24" s="33"/>
      <c r="J24" s="33"/>
      <c r="K24" s="32"/>
    </row>
    <row r="25" spans="1:11" ht="15" customHeight="1" x14ac:dyDescent="0.25">
      <c r="A25" s="17" t="s">
        <v>13</v>
      </c>
      <c r="B25" s="61" t="s">
        <v>41</v>
      </c>
      <c r="C25" s="62"/>
      <c r="D25" s="62"/>
      <c r="E25" s="63"/>
      <c r="F25" s="19">
        <v>0</v>
      </c>
      <c r="G25" s="33"/>
      <c r="H25" s="33"/>
      <c r="I25" s="33"/>
      <c r="J25" s="33"/>
      <c r="K25" s="33"/>
    </row>
    <row r="26" spans="1:11" ht="15" customHeight="1" x14ac:dyDescent="0.25">
      <c r="A26" s="11" t="s">
        <v>14</v>
      </c>
      <c r="B26" s="1"/>
      <c r="C26" s="1"/>
      <c r="D26" s="1"/>
      <c r="E26" s="1"/>
      <c r="F26" s="1"/>
      <c r="G26" s="33"/>
      <c r="H26" s="33"/>
      <c r="I26" s="33"/>
      <c r="J26" s="33"/>
      <c r="K26" s="33"/>
    </row>
    <row r="27" spans="1:11" ht="15" customHeight="1" x14ac:dyDescent="0.25">
      <c r="A27" s="18" t="s">
        <v>29</v>
      </c>
      <c r="B27" s="4">
        <v>9.15</v>
      </c>
      <c r="C27" s="4"/>
      <c r="D27" s="4"/>
      <c r="E27" s="4">
        <v>10</v>
      </c>
      <c r="F27" s="4">
        <v>41</v>
      </c>
      <c r="G27" s="33"/>
      <c r="H27" s="33"/>
      <c r="I27" s="33"/>
      <c r="J27" s="33"/>
      <c r="K27" s="33"/>
    </row>
    <row r="28" spans="1:11" ht="15" customHeight="1" x14ac:dyDescent="0.25">
      <c r="A28" s="3" t="s">
        <v>1</v>
      </c>
      <c r="B28" s="52">
        <v>7.75</v>
      </c>
      <c r="C28" s="52"/>
      <c r="D28" s="52"/>
      <c r="E28" s="52">
        <v>8.99</v>
      </c>
      <c r="F28" s="4">
        <v>32</v>
      </c>
      <c r="G28" s="33"/>
      <c r="H28" s="33"/>
      <c r="I28" s="33"/>
      <c r="J28" s="33"/>
      <c r="K28" s="33"/>
    </row>
    <row r="29" spans="1:11" s="30" customFormat="1" ht="15" customHeight="1" x14ac:dyDescent="0.25">
      <c r="A29" s="29" t="s">
        <v>2</v>
      </c>
      <c r="B29" s="28">
        <v>8.75</v>
      </c>
      <c r="C29" s="28"/>
      <c r="D29" s="28" t="s">
        <v>28</v>
      </c>
      <c r="E29" s="28">
        <v>8.99</v>
      </c>
      <c r="F29" s="28">
        <v>7</v>
      </c>
      <c r="G29" s="33"/>
      <c r="H29" s="33"/>
      <c r="I29" s="33"/>
      <c r="J29" s="33"/>
      <c r="K29" s="33"/>
    </row>
    <row r="30" spans="1:11" ht="15" customHeight="1" x14ac:dyDescent="0.25">
      <c r="A30" s="7" t="s">
        <v>3</v>
      </c>
      <c r="B30" s="52">
        <v>8.56</v>
      </c>
      <c r="C30" s="52"/>
      <c r="D30" s="52"/>
      <c r="E30" s="52">
        <v>8.99</v>
      </c>
      <c r="F30" s="19">
        <v>8</v>
      </c>
      <c r="G30" s="33"/>
      <c r="H30" s="33"/>
      <c r="I30" s="33"/>
      <c r="J30" s="33"/>
      <c r="K30" s="33"/>
    </row>
    <row r="31" spans="1:11" ht="15" customHeight="1" x14ac:dyDescent="0.25">
      <c r="A31" s="48"/>
      <c r="B31" s="49"/>
      <c r="C31" s="49"/>
      <c r="D31" s="64" t="s">
        <v>49</v>
      </c>
      <c r="E31" s="64"/>
      <c r="F31" s="50">
        <f>SUM(F6:F30)</f>
        <v>535</v>
      </c>
      <c r="G31" s="33"/>
      <c r="H31" s="33"/>
      <c r="I31" s="33"/>
      <c r="J31" s="33"/>
      <c r="K31" s="33"/>
    </row>
    <row r="32" spans="1:11" ht="15" customHeight="1" x14ac:dyDescent="0.25">
      <c r="A32" s="13" t="s">
        <v>16</v>
      </c>
      <c r="G32" s="33"/>
      <c r="H32" s="33"/>
      <c r="I32" s="33"/>
      <c r="J32" s="33"/>
      <c r="K32" s="33"/>
    </row>
    <row r="33" spans="1:13" ht="15" customHeight="1" x14ac:dyDescent="0.25">
      <c r="A33" s="14" t="s">
        <v>17</v>
      </c>
      <c r="D33" s="23"/>
      <c r="E33" s="23"/>
      <c r="F33" s="23"/>
      <c r="G33" s="33"/>
      <c r="H33" s="33"/>
      <c r="I33" s="33"/>
      <c r="J33" s="33"/>
      <c r="K33" s="33"/>
    </row>
    <row r="34" spans="1:13" ht="15" customHeight="1" x14ac:dyDescent="0.25">
      <c r="A34" s="15" t="s">
        <v>30</v>
      </c>
      <c r="B34" s="10">
        <v>9.85</v>
      </c>
      <c r="C34" s="4"/>
      <c r="D34" s="4"/>
      <c r="E34" s="10">
        <v>10</v>
      </c>
      <c r="F34" s="10">
        <v>7</v>
      </c>
      <c r="G34" s="33"/>
      <c r="H34" s="33"/>
      <c r="I34" s="33"/>
      <c r="J34" s="33"/>
      <c r="K34" s="33"/>
    </row>
    <row r="35" spans="1:13" ht="15" customHeight="1" x14ac:dyDescent="0.25">
      <c r="A35" s="15" t="s">
        <v>18</v>
      </c>
      <c r="B35" s="52">
        <v>9.4600000000000009</v>
      </c>
      <c r="C35" s="52">
        <v>9.1999999999999993</v>
      </c>
      <c r="D35" s="52">
        <v>9.85</v>
      </c>
      <c r="E35" s="52">
        <v>9.49</v>
      </c>
      <c r="F35" s="10">
        <v>1</v>
      </c>
      <c r="G35" s="33"/>
      <c r="H35" s="33"/>
      <c r="I35" s="33"/>
      <c r="J35" s="33"/>
      <c r="K35" s="33"/>
    </row>
    <row r="36" spans="1:13" ht="15" customHeight="1" x14ac:dyDescent="0.25">
      <c r="A36" s="15" t="s">
        <v>31</v>
      </c>
      <c r="B36" s="10">
        <v>9.56</v>
      </c>
      <c r="C36" s="4"/>
      <c r="D36" s="4"/>
      <c r="E36" s="10">
        <v>10</v>
      </c>
      <c r="F36" s="10">
        <v>3</v>
      </c>
      <c r="G36" s="33"/>
      <c r="H36" s="33"/>
      <c r="I36" s="33"/>
      <c r="J36" s="33"/>
      <c r="K36" s="33"/>
      <c r="L36" s="33"/>
      <c r="M36" s="33"/>
    </row>
    <row r="37" spans="1:13" ht="15" customHeight="1" x14ac:dyDescent="0.25">
      <c r="A37" s="15" t="s">
        <v>19</v>
      </c>
      <c r="B37" s="61" t="s">
        <v>41</v>
      </c>
      <c r="C37" s="62"/>
      <c r="D37" s="62"/>
      <c r="E37" s="63"/>
      <c r="F37" s="10">
        <v>0</v>
      </c>
      <c r="G37" s="33"/>
      <c r="H37" s="33"/>
      <c r="I37" s="33"/>
      <c r="J37" s="33"/>
      <c r="K37" s="33"/>
    </row>
    <row r="38" spans="1:13" ht="15" customHeight="1" x14ac:dyDescent="0.25">
      <c r="A38" s="15" t="s">
        <v>32</v>
      </c>
      <c r="B38" s="10">
        <v>9.49</v>
      </c>
      <c r="C38" s="4"/>
      <c r="D38" s="16"/>
      <c r="E38" s="10">
        <v>10</v>
      </c>
      <c r="F38" s="4">
        <v>8</v>
      </c>
      <c r="G38" s="33"/>
      <c r="H38" s="33"/>
      <c r="I38" s="33"/>
      <c r="J38" s="33"/>
      <c r="K38" s="33"/>
    </row>
    <row r="39" spans="1:13" ht="15" customHeight="1" x14ac:dyDescent="0.25">
      <c r="A39" s="15" t="s">
        <v>20</v>
      </c>
      <c r="B39" s="61" t="s">
        <v>41</v>
      </c>
      <c r="C39" s="62"/>
      <c r="D39" s="62"/>
      <c r="E39" s="63"/>
      <c r="F39" s="35">
        <v>0</v>
      </c>
      <c r="G39" s="33"/>
      <c r="H39" s="33"/>
      <c r="I39" s="33"/>
      <c r="J39" s="33"/>
      <c r="K39" s="33"/>
    </row>
    <row r="40" spans="1:13" ht="15" customHeight="1" x14ac:dyDescent="0.25">
      <c r="A40" s="15" t="s">
        <v>42</v>
      </c>
      <c r="B40" s="10">
        <v>9.07</v>
      </c>
      <c r="C40" s="35"/>
      <c r="D40" s="16"/>
      <c r="E40" s="10">
        <v>10</v>
      </c>
      <c r="F40" s="35">
        <v>10</v>
      </c>
      <c r="G40" s="33"/>
      <c r="H40" s="33"/>
      <c r="I40" s="33"/>
      <c r="J40" s="33"/>
      <c r="K40" s="33"/>
    </row>
    <row r="41" spans="1:13" ht="15" customHeight="1" x14ac:dyDescent="0.25">
      <c r="A41" s="15" t="s">
        <v>21</v>
      </c>
      <c r="B41" s="61" t="s">
        <v>41</v>
      </c>
      <c r="C41" s="62"/>
      <c r="D41" s="62"/>
      <c r="E41" s="63"/>
      <c r="F41" s="35">
        <v>0</v>
      </c>
      <c r="G41" s="33"/>
      <c r="H41" s="33"/>
      <c r="I41" s="33"/>
      <c r="J41" s="33"/>
      <c r="K41" s="33"/>
    </row>
    <row r="42" spans="1:13" ht="15" customHeight="1" x14ac:dyDescent="0.25">
      <c r="A42" s="15" t="s">
        <v>54</v>
      </c>
      <c r="B42" s="52">
        <v>9.6999999999999993</v>
      </c>
      <c r="C42" s="52"/>
      <c r="D42" s="52"/>
      <c r="E42" s="52">
        <v>10</v>
      </c>
      <c r="F42" s="45">
        <v>3</v>
      </c>
      <c r="G42" s="33"/>
      <c r="H42" s="33"/>
      <c r="I42" s="33"/>
      <c r="J42" s="33"/>
      <c r="K42" s="33"/>
    </row>
    <row r="43" spans="1:13" ht="15" customHeight="1" x14ac:dyDescent="0.25">
      <c r="A43" s="42"/>
      <c r="B43" s="34"/>
      <c r="C43" s="34"/>
      <c r="D43" s="43"/>
      <c r="E43" s="34"/>
      <c r="F43" s="34"/>
      <c r="G43" s="33"/>
      <c r="H43" s="33"/>
      <c r="I43" s="33"/>
      <c r="J43" s="33"/>
      <c r="K43" s="33"/>
    </row>
    <row r="44" spans="1:13" ht="15" customHeight="1" x14ac:dyDescent="0.25">
      <c r="A44" s="14" t="s">
        <v>22</v>
      </c>
      <c r="F44" s="44"/>
      <c r="G44" s="33"/>
      <c r="H44" s="33"/>
      <c r="I44" s="33"/>
      <c r="J44" s="33"/>
      <c r="K44" s="33"/>
    </row>
    <row r="45" spans="1:13" ht="15" customHeight="1" x14ac:dyDescent="0.25">
      <c r="A45" s="15" t="s">
        <v>33</v>
      </c>
      <c r="B45" s="10">
        <v>9.58</v>
      </c>
      <c r="C45" s="4"/>
      <c r="D45" s="4"/>
      <c r="E45" s="10">
        <v>10</v>
      </c>
      <c r="F45" s="10">
        <v>12</v>
      </c>
      <c r="G45" s="33"/>
      <c r="H45" s="33"/>
      <c r="I45" s="33"/>
      <c r="J45" s="33"/>
      <c r="K45" s="33"/>
    </row>
    <row r="46" spans="1:13" ht="15" customHeight="1" x14ac:dyDescent="0.25">
      <c r="A46" s="15" t="s">
        <v>23</v>
      </c>
      <c r="B46" s="61" t="s">
        <v>41</v>
      </c>
      <c r="C46" s="62"/>
      <c r="D46" s="62"/>
      <c r="E46" s="63"/>
      <c r="F46" s="10">
        <v>0</v>
      </c>
      <c r="G46" s="33"/>
      <c r="H46" s="33"/>
      <c r="I46" s="33"/>
      <c r="J46" s="33"/>
      <c r="K46" s="33"/>
    </row>
    <row r="47" spans="1:13" ht="15" customHeight="1" x14ac:dyDescent="0.25">
      <c r="A47" s="15" t="s">
        <v>34</v>
      </c>
      <c r="B47" s="10">
        <v>8.49</v>
      </c>
      <c r="C47" s="4"/>
      <c r="D47" s="4"/>
      <c r="E47" s="10">
        <v>10</v>
      </c>
      <c r="F47" s="10">
        <v>5</v>
      </c>
      <c r="G47" s="33"/>
      <c r="H47" s="33"/>
      <c r="I47" s="33"/>
      <c r="J47" s="33"/>
      <c r="K47" s="33"/>
    </row>
    <row r="48" spans="1:13" ht="15" customHeight="1" x14ac:dyDescent="0.25">
      <c r="A48" s="15" t="s">
        <v>24</v>
      </c>
      <c r="B48" s="52">
        <v>8.26</v>
      </c>
      <c r="C48" s="52"/>
      <c r="D48" s="52"/>
      <c r="E48" s="52">
        <v>9.49</v>
      </c>
      <c r="F48" s="10">
        <v>4</v>
      </c>
      <c r="G48" s="33"/>
      <c r="H48" s="33"/>
      <c r="I48" s="33"/>
      <c r="J48" s="33"/>
      <c r="K48" s="33"/>
    </row>
    <row r="49" spans="1:11" ht="15" customHeight="1" x14ac:dyDescent="0.25">
      <c r="A49" s="15" t="s">
        <v>35</v>
      </c>
      <c r="B49" s="10">
        <v>9.16</v>
      </c>
      <c r="C49" s="4"/>
      <c r="D49" s="16"/>
      <c r="E49" s="10">
        <v>10</v>
      </c>
      <c r="F49" s="4">
        <v>7</v>
      </c>
      <c r="G49" s="33"/>
      <c r="H49" s="33"/>
      <c r="I49" s="33"/>
      <c r="J49" s="33"/>
      <c r="K49" s="33"/>
    </row>
    <row r="50" spans="1:11" ht="15" customHeight="1" x14ac:dyDescent="0.25">
      <c r="A50" s="15" t="s">
        <v>25</v>
      </c>
      <c r="B50" s="61" t="s">
        <v>41</v>
      </c>
      <c r="C50" s="62"/>
      <c r="D50" s="62"/>
      <c r="E50" s="63"/>
      <c r="F50" s="35">
        <v>0</v>
      </c>
      <c r="G50" s="33"/>
      <c r="H50" s="33"/>
      <c r="I50" s="33"/>
      <c r="J50" s="33"/>
      <c r="K50" s="33"/>
    </row>
    <row r="51" spans="1:11" ht="15" customHeight="1" x14ac:dyDescent="0.25">
      <c r="A51" s="15" t="s">
        <v>36</v>
      </c>
      <c r="B51" s="10">
        <v>9.1</v>
      </c>
      <c r="C51" s="4"/>
      <c r="D51" s="16"/>
      <c r="E51" s="10">
        <v>10</v>
      </c>
      <c r="F51" s="4">
        <v>7</v>
      </c>
      <c r="G51" s="33"/>
      <c r="H51" s="33"/>
      <c r="I51" s="33"/>
      <c r="J51" s="33"/>
      <c r="K51" s="33"/>
    </row>
    <row r="52" spans="1:11" ht="15" customHeight="1" x14ac:dyDescent="0.25">
      <c r="A52" s="15" t="s">
        <v>26</v>
      </c>
      <c r="B52" s="52">
        <v>9.4600000000000009</v>
      </c>
      <c r="C52" s="52"/>
      <c r="D52" s="52"/>
      <c r="E52" s="52">
        <v>9.49</v>
      </c>
      <c r="F52" s="31">
        <v>1</v>
      </c>
      <c r="G52" s="33"/>
      <c r="H52" s="33"/>
      <c r="I52" s="33"/>
      <c r="J52" s="33"/>
      <c r="K52" s="33"/>
    </row>
    <row r="53" spans="1:11" ht="15" customHeight="1" x14ac:dyDescent="0.25">
      <c r="A53" s="15" t="s">
        <v>37</v>
      </c>
      <c r="B53" s="10">
        <v>9.35</v>
      </c>
      <c r="C53" s="4"/>
      <c r="D53" s="4"/>
      <c r="E53" s="10">
        <v>10</v>
      </c>
      <c r="F53" s="4">
        <v>5</v>
      </c>
      <c r="G53" s="33"/>
      <c r="H53" s="33"/>
      <c r="I53" s="33"/>
      <c r="J53" s="33"/>
      <c r="K53" s="33"/>
    </row>
    <row r="54" spans="1:11" ht="15" customHeight="1" x14ac:dyDescent="0.25">
      <c r="A54" s="15" t="s">
        <v>38</v>
      </c>
      <c r="B54" s="10">
        <v>9.1999999999999993</v>
      </c>
      <c r="C54" s="4">
        <v>9.1999999999999993</v>
      </c>
      <c r="D54" s="4">
        <v>10</v>
      </c>
      <c r="E54" s="10">
        <v>9.49</v>
      </c>
      <c r="F54" s="4">
        <v>1</v>
      </c>
      <c r="G54" s="33"/>
      <c r="H54" s="33"/>
      <c r="I54" s="33"/>
      <c r="J54" s="33"/>
      <c r="K54" s="33"/>
    </row>
    <row r="55" spans="1:11" ht="15" customHeight="1" x14ac:dyDescent="0.25">
      <c r="A55" s="15" t="s">
        <v>39</v>
      </c>
      <c r="B55" s="4">
        <v>9.3000000000000007</v>
      </c>
      <c r="C55" s="4"/>
      <c r="D55" s="4"/>
      <c r="E55" s="4">
        <v>10</v>
      </c>
      <c r="F55" s="4">
        <v>7</v>
      </c>
      <c r="G55" s="33"/>
      <c r="H55" s="33"/>
      <c r="I55" s="33"/>
      <c r="J55" s="33"/>
      <c r="K55" s="33"/>
    </row>
    <row r="56" spans="1:11" ht="15" customHeight="1" x14ac:dyDescent="0.25">
      <c r="A56" s="15" t="s">
        <v>27</v>
      </c>
      <c r="B56" s="31">
        <v>9.1999999999999993</v>
      </c>
      <c r="C56" s="3"/>
      <c r="D56" s="3"/>
      <c r="E56" s="31">
        <v>9.49</v>
      </c>
      <c r="F56" s="31">
        <v>4</v>
      </c>
      <c r="G56" s="33"/>
      <c r="H56" s="33"/>
      <c r="I56" s="33"/>
      <c r="J56" s="33"/>
      <c r="K56" s="33"/>
    </row>
    <row r="57" spans="1:11" ht="15" customHeight="1" x14ac:dyDescent="0.25">
      <c r="D57" t="s">
        <v>46</v>
      </c>
      <c r="F57" s="1">
        <f>SUM(F34:F56)</f>
        <v>85</v>
      </c>
      <c r="G57" s="33"/>
      <c r="H57" s="33"/>
      <c r="I57" s="33"/>
      <c r="J57" s="33"/>
      <c r="K57" s="33"/>
    </row>
    <row r="58" spans="1:11" ht="15" customHeight="1" x14ac:dyDescent="0.25"/>
    <row r="59" spans="1:11" ht="15" customHeight="1" x14ac:dyDescent="0.25">
      <c r="F59">
        <f>F57+F31</f>
        <v>620</v>
      </c>
    </row>
    <row r="60" spans="1:11" ht="15" customHeight="1" x14ac:dyDescent="0.25"/>
    <row r="61" spans="1:11" ht="15" customHeight="1" x14ac:dyDescent="0.25"/>
    <row r="62" spans="1:11" ht="15" customHeight="1" x14ac:dyDescent="0.25"/>
    <row r="63" spans="1:11" ht="15" customHeight="1" x14ac:dyDescent="0.25"/>
  </sheetData>
  <mergeCells count="13">
    <mergeCell ref="B2:D2"/>
    <mergeCell ref="E2:E3"/>
    <mergeCell ref="F2:F3"/>
    <mergeCell ref="C4:D4"/>
    <mergeCell ref="B19:E19"/>
    <mergeCell ref="B46:E46"/>
    <mergeCell ref="B50:E50"/>
    <mergeCell ref="B37:E37"/>
    <mergeCell ref="B41:E41"/>
    <mergeCell ref="D31:E31"/>
    <mergeCell ref="B39:E39"/>
    <mergeCell ref="B25:E25"/>
    <mergeCell ref="C20:D20"/>
  </mergeCells>
  <pageMargins left="0.7" right="0.7" top="0.25" bottom="0.2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L24"/>
  <sheetViews>
    <sheetView workbookViewId="0">
      <selection activeCell="K25" sqref="K25"/>
    </sheetView>
  </sheetViews>
  <sheetFormatPr defaultRowHeight="15" x14ac:dyDescent="0.25"/>
  <sheetData>
    <row r="5" spans="5:12" ht="15.75" thickBot="1" x14ac:dyDescent="0.3"/>
    <row r="6" spans="5:12" ht="15.75" thickBot="1" x14ac:dyDescent="0.3">
      <c r="E6" s="53">
        <v>4</v>
      </c>
      <c r="F6" s="54">
        <v>9</v>
      </c>
    </row>
    <row r="7" spans="5:12" ht="15.75" thickBot="1" x14ac:dyDescent="0.3">
      <c r="E7" s="55">
        <v>4</v>
      </c>
      <c r="F7" s="56">
        <v>8</v>
      </c>
      <c r="K7" s="53">
        <v>4</v>
      </c>
      <c r="L7" s="54">
        <v>9</v>
      </c>
    </row>
    <row r="8" spans="5:12" ht="15.75" thickBot="1" x14ac:dyDescent="0.3">
      <c r="E8" s="55">
        <v>4</v>
      </c>
      <c r="F8" s="56">
        <v>8</v>
      </c>
      <c r="K8" s="55">
        <v>4</v>
      </c>
      <c r="L8" s="56">
        <v>8</v>
      </c>
    </row>
    <row r="9" spans="5:12" ht="15.75" thickBot="1" x14ac:dyDescent="0.3">
      <c r="E9" s="55">
        <v>4</v>
      </c>
      <c r="F9" s="56">
        <v>7</v>
      </c>
      <c r="K9" s="55">
        <v>4</v>
      </c>
      <c r="L9" s="56">
        <v>8</v>
      </c>
    </row>
    <row r="10" spans="5:12" ht="15.75" thickBot="1" x14ac:dyDescent="0.3">
      <c r="E10" s="55">
        <v>4</v>
      </c>
      <c r="F10" s="56">
        <v>10</v>
      </c>
      <c r="K10" s="55">
        <v>4</v>
      </c>
      <c r="L10" s="56">
        <v>7</v>
      </c>
    </row>
    <row r="11" spans="5:12" ht="15.75" thickBot="1" x14ac:dyDescent="0.3">
      <c r="E11" s="55">
        <v>10</v>
      </c>
      <c r="F11" s="56">
        <v>10</v>
      </c>
      <c r="K11" s="55">
        <v>4</v>
      </c>
      <c r="L11" s="56">
        <v>10</v>
      </c>
    </row>
    <row r="12" spans="5:12" ht="15.75" thickBot="1" x14ac:dyDescent="0.3">
      <c r="E12" s="55">
        <v>4</v>
      </c>
      <c r="F12" s="56">
        <v>10</v>
      </c>
      <c r="K12" s="55">
        <v>10</v>
      </c>
      <c r="L12" s="56">
        <v>10</v>
      </c>
    </row>
    <row r="13" spans="5:12" ht="15.75" thickBot="1" x14ac:dyDescent="0.3">
      <c r="E13" s="55">
        <v>4</v>
      </c>
      <c r="F13" s="56">
        <v>9</v>
      </c>
      <c r="K13" s="55">
        <v>4</v>
      </c>
      <c r="L13" s="56">
        <v>10</v>
      </c>
    </row>
    <row r="14" spans="5:12" ht="15.75" thickBot="1" x14ac:dyDescent="0.3">
      <c r="E14" s="55">
        <v>0</v>
      </c>
      <c r="F14" s="56">
        <v>0</v>
      </c>
      <c r="K14" s="55">
        <v>4</v>
      </c>
      <c r="L14" s="56">
        <v>9</v>
      </c>
    </row>
    <row r="15" spans="5:12" ht="15.75" thickBot="1" x14ac:dyDescent="0.3">
      <c r="E15" s="55">
        <v>0</v>
      </c>
      <c r="F15" s="56">
        <v>0</v>
      </c>
      <c r="K15" s="55">
        <v>0</v>
      </c>
      <c r="L15" s="56">
        <v>0</v>
      </c>
    </row>
    <row r="16" spans="5:12" ht="15.75" thickBot="1" x14ac:dyDescent="0.3">
      <c r="E16" s="55">
        <v>4</v>
      </c>
      <c r="F16" s="56">
        <v>10</v>
      </c>
      <c r="K16" s="55">
        <v>0</v>
      </c>
      <c r="L16" s="56">
        <v>0</v>
      </c>
    </row>
    <row r="17" spans="4:12" ht="15.75" thickBot="1" x14ac:dyDescent="0.3">
      <c r="E17" s="55">
        <v>10</v>
      </c>
      <c r="F17" s="56">
        <v>10</v>
      </c>
      <c r="K17" s="55">
        <v>4</v>
      </c>
      <c r="L17" s="56">
        <v>10</v>
      </c>
    </row>
    <row r="18" spans="4:12" ht="15.75" thickBot="1" x14ac:dyDescent="0.3">
      <c r="E18" s="55">
        <v>0</v>
      </c>
      <c r="F18" s="56">
        <v>10</v>
      </c>
      <c r="K18" s="55">
        <v>10</v>
      </c>
      <c r="L18" s="56">
        <v>10</v>
      </c>
    </row>
    <row r="19" spans="4:12" ht="15.75" thickBot="1" x14ac:dyDescent="0.3">
      <c r="E19" s="55">
        <v>0</v>
      </c>
      <c r="F19" s="56">
        <v>10</v>
      </c>
      <c r="K19" s="55">
        <v>0</v>
      </c>
      <c r="L19" s="56">
        <v>0</v>
      </c>
    </row>
    <row r="20" spans="4:12" ht="15.75" thickBot="1" x14ac:dyDescent="0.3">
      <c r="E20" s="55">
        <v>0</v>
      </c>
      <c r="F20" s="56">
        <v>10</v>
      </c>
      <c r="K20" s="55">
        <v>0</v>
      </c>
      <c r="L20" s="56">
        <v>0</v>
      </c>
    </row>
    <row r="21" spans="4:12" ht="15.75" thickBot="1" x14ac:dyDescent="0.3">
      <c r="K21" s="55">
        <v>0</v>
      </c>
      <c r="L21" s="56">
        <v>0</v>
      </c>
    </row>
    <row r="22" spans="4:12" x14ac:dyDescent="0.25">
      <c r="D22" t="s">
        <v>55</v>
      </c>
      <c r="E22">
        <f>(E6*F6+E7*F7+E8*F8+E9*F9+E10*F10+E11*F11+E12*F12+E13*F13+E14*F14+E15*F15+E16*F16+E17*F17+E18*F18+E19*F19+E20*F20)/60</f>
        <v>8.0666666666666664</v>
      </c>
    </row>
    <row r="23" spans="4:12" x14ac:dyDescent="0.25">
      <c r="D23" t="s">
        <v>56</v>
      </c>
      <c r="E23">
        <f>SUM(F6:F20)/15</f>
        <v>8.0666666666666664</v>
      </c>
      <c r="K23">
        <f>(K7*L7+K8*L8+K9*L9+K10*L10+K11*L11+K12*L12+K13*L13+K14*L14+K15*L15+K16*L16+K17*L17+K18*L18+K19*L19+K20*L20+K21*L21)/60</f>
        <v>8.0666666666666664</v>
      </c>
    </row>
    <row r="24" spans="4:12" x14ac:dyDescent="0.25">
      <c r="K24">
        <f>SUM(L7:L21)/12</f>
        <v>7.583333333333333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PERFORMANTA ACADEMICA I</vt:lpstr>
      <vt:lpstr>PERFORMANTA ACADEMICA II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2023-12-08T11:10:54Z</cp:lastPrinted>
  <dcterms:created xsi:type="dcterms:W3CDTF">2020-04-03T08:52:13Z</dcterms:created>
  <dcterms:modified xsi:type="dcterms:W3CDTF">2023-12-18T10:03:44Z</dcterms:modified>
</cp:coreProperties>
</file>